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Nuevos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N17" i="1" l="1"/>
  <c r="N10" i="1"/>
  <c r="N16" i="1"/>
  <c r="N18" i="1"/>
  <c r="N15" i="1"/>
  <c r="N14" i="1"/>
  <c r="N13" i="1"/>
  <c r="N11" i="1"/>
  <c r="N9" i="1"/>
  <c r="N8" i="1"/>
</calcChain>
</file>

<file path=xl/sharedStrings.xml><?xml version="1.0" encoding="utf-8"?>
<sst xmlns="http://schemas.openxmlformats.org/spreadsheetml/2006/main" count="172" uniqueCount="119">
  <si>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</si>
  <si>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</si>
  <si>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</si>
  <si>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</si>
  <si>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</si>
  <si>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</si>
  <si>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</si>
  <si>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</si>
  <si>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</si>
  <si>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</si>
  <si>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</si>
  <si>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</si>
  <si>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</si>
  <si>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</si>
  <si>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</si>
  <si>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</si>
  <si>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</si>
  <si>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</si>
  <si>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</si>
  <si>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</si>
  <si>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</si>
  <si>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</si>
  <si>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</si>
  <si>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</si>
  <si>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</si>
  <si>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</si>
  <si>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</si>
  <si>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</si>
  <si>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</si>
  <si>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</si>
  <si>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</si>
  <si>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</si>
  <si>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</si>
  <si>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</si>
  <si>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</si>
  <si>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</si>
  <si>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</si>
  <si>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</si>
  <si>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</si>
  <si>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</si>
  <si>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</si>
  <si>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</si>
  <si>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</si>
  <si>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</si>
  <si>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</si>
  <si>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</si>
  <si>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</si>
  <si>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</si>
  <si>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</si>
  <si>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</si>
  <si>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</si>
  <si>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</si>
  <si>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</si>
  <si>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</si>
  <si>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</si>
  <si>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</si>
  <si>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</si>
  <si>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</si>
  <si>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</si>
  <si>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http://www.colson.edu.mx/Transparencia/recmat/NORMATIVIDAD/NORMA%20REGULATORIA%20CONTRATOS%20DE%20HONORARIOS_sfp.pdf</t>
  </si>
  <si>
    <t>Servicios de Investigación Científica y Desarrollo</t>
  </si>
  <si>
    <t>Servicios profesionales por honorarios asimilados a salarios</t>
  </si>
  <si>
    <t>Anguamea</t>
  </si>
  <si>
    <t>Bernal</t>
  </si>
  <si>
    <t>Contreras</t>
  </si>
  <si>
    <t>Salazar</t>
  </si>
  <si>
    <t>Flores</t>
  </si>
  <si>
    <t>Tánori</t>
  </si>
  <si>
    <t>Méndez</t>
  </si>
  <si>
    <t>Martínez</t>
  </si>
  <si>
    <t xml:space="preserve">Sarah Janette </t>
  </si>
  <si>
    <t>Juan Manuel</t>
  </si>
  <si>
    <t>Aguirre</t>
  </si>
  <si>
    <t>Sosa</t>
  </si>
  <si>
    <t>Servicios profesionales de asesoría legal, jurídica y normativa</t>
  </si>
  <si>
    <t>Mancillas</t>
  </si>
  <si>
    <t>Alvarez</t>
  </si>
  <si>
    <t>Irasema Lilian</t>
  </si>
  <si>
    <t>Daniel</t>
  </si>
  <si>
    <t>Morales</t>
  </si>
  <si>
    <t>C47-CSPAD-36-23</t>
  </si>
  <si>
    <t>https://encino.colson.edu.mx:4433/transparencia/recmat/CONTRATOS/CONTRATOS/2023/C47%20DANIEL%20MORALES%20M%C3%89NDEZ_0001_Censurado.pdf</t>
  </si>
  <si>
    <t>C50-CSPAD-39-23</t>
  </si>
  <si>
    <t>Alejandra Guadalupe</t>
  </si>
  <si>
    <t>García</t>
  </si>
  <si>
    <t>https://encino.colson.edu.mx:4433/transparencia/recmat/CONTRATOS/CONTRATOS/2023/C50%20ALEJANDRA%20GUADALUPE%20GARCIA%20GARCIA_0001_Censurado.pdf</t>
  </si>
  <si>
    <t>C54-CSPAD-42-23</t>
  </si>
  <si>
    <t>Zaida Abigail</t>
  </si>
  <si>
    <t>Quijada</t>
  </si>
  <si>
    <t>Ruiz</t>
  </si>
  <si>
    <t>https://encino.colson.edu.mx:4433/transparencia/recmat/CONTRATOS/CONTRATOS/2023/C54%20ZAIDA%20ABIGAIL%20QUIJADA%20RUIZ_0001_Censurado.pdf</t>
  </si>
  <si>
    <t>Manuel Alejandro</t>
  </si>
  <si>
    <t>Encinas</t>
  </si>
  <si>
    <t>Islas</t>
  </si>
  <si>
    <t>C61-CSPAD-47-23</t>
  </si>
  <si>
    <t>https://encino.colson.edu.mx:4433/transparencia/recmat/CONTRATOS/CONTRATOS/2023/C61%20MANUEL%20ALEJANDRO%20ENCINAS%20ISLAS_Censurado.pdf</t>
  </si>
  <si>
    <t>C62-CSPAD-48-23</t>
  </si>
  <si>
    <t>https://encino.colson.edu.mx:4433/transparencia/recmat/CONTRATOS/CONTRATOS/2023/C62%20JUAN%20MANUEL%20AGUIRRE%20SOSA_0001_Censurado.pdf</t>
  </si>
  <si>
    <t>C63-CSPAD-49-23</t>
  </si>
  <si>
    <t>https://encino.colson.edu.mx:4433/transparencia/recmat/CONTRATOS/CONTRATOS/2023/C63%20SARAH%20JANETTE%20BERNAL%20SALAZAR_0001_Censurado.pdf</t>
  </si>
  <si>
    <t>C66-CSPAD-52-23</t>
  </si>
  <si>
    <t>https://encino.colson.edu.mx:4433/transparencia/recmat/CONTRATOS/CONTRATOS/2023/C66%20IRASEMA%20LILIAN%20MANCILLAS%20ALVAREZ_0001_Censurado.pdf</t>
  </si>
  <si>
    <t>C64-CSPAD-50-23</t>
  </si>
  <si>
    <t>Maria Teresita Estefanía</t>
  </si>
  <si>
    <t>https://encino.colson.edu.mx:4433/transparencia/recmat/CONTRATOS/CONTRATOS/2023/C64%20MARIA%20TERESITA%20ANGUAMEA%20MARTINEZ_Censurado.pdf</t>
  </si>
  <si>
    <t>Omar</t>
  </si>
  <si>
    <t>C53-CSPAD-41-23</t>
  </si>
  <si>
    <t>https://encino.colson.edu.mx:4433/transparencia/recmat/CONTRATOS/CONTRATOS/2023/C53%20OMAR%20FLORES%20GARCIA%20-%20Verificador%20el%C3%A9ctrico_0001_Censurado.pdf</t>
  </si>
  <si>
    <t>Servicios profesionales instalaciones eléctricas</t>
  </si>
  <si>
    <t>David Francisco</t>
  </si>
  <si>
    <t>C65-CSPAD-51-23</t>
  </si>
  <si>
    <t>https://encino.colson.edu.mx:4433/transparencia/recmat/CONTRATOS/CONTRATOS/2023/C65%20DAVID%20FRANCISCO%20CONTRERAS%20T%C3%81NORI_0001_Censurado.pdf</t>
  </si>
  <si>
    <t>Rogelio</t>
  </si>
  <si>
    <t>Cota</t>
  </si>
  <si>
    <t>Estevez</t>
  </si>
  <si>
    <t>C58-CSOAD-01-23</t>
  </si>
  <si>
    <t>Servicios profesionales DRO</t>
  </si>
  <si>
    <t>https://encino.colson.edu.mx:4433/transparencia/recmat/CONTRATOS/CONTRATOS/2023/C58%20ROGELIO%20COTA%20ESTEVEZ%20-%20DRO_0001_Censurado.pdf</t>
  </si>
  <si>
    <t>Área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</si>
</sst>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3" fillId="0" borderId="0" xfId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Alignment="1"/>
    <xf numFmtId="14" fontId="0" fillId="0" borderId="0" xfId="0" applyNumberFormat="1"/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/>
    <xf numFmtId="0" fontId="0" fillId="0" borderId="0" xfId="0" applyAlignment="1"/>
    <xf numFmtId="43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N2" workbookViewId="0">
      <selection activeCell="R27" sqref="R27"/>
    </sheetView>
  </sheetViews>
  <sheetFormatPr baseColWidth="10" defaultColWidth="9.140625" defaultRowHeight="15" x14ac:dyDescent="0.25"/>
  <cols>
    <col min="1" max="1" width="8" bestFit="1" customWidth="1"/>
    <col min="2" max="2" width="16.7109375" style="6" bestFit="1" customWidth="1"/>
    <col min="3" max="3" width="19.85546875" style="6" customWidth="1"/>
    <col min="4" max="4" width="38.85546875" customWidth="1"/>
    <col min="5" max="5" width="31.42578125" bestFit="1" customWidth="1"/>
    <col min="6" max="6" width="67.570312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76.28515625" style="2" customWidth="1"/>
    <col min="11" max="11" width="24.140625" style="4" bestFit="1" customWidth="1"/>
    <col min="12" max="12" width="26.28515625" style="4" bestFit="1" customWidth="1"/>
    <col min="13" max="13" width="49.140625" style="2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.42578125" customWidth="1"/>
  </cols>
  <sheetData>
    <row r="1" spans="1:21" hidden="1" x14ac:dyDescent="0.25">
      <c r="A1" s="15" t="s">
        <v>0</v>
      </c>
      <c r="D1" s="15"/>
      <c r="E1" s="15"/>
      <c r="F1" s="15"/>
      <c r="G1" s="15"/>
      <c r="H1" s="15"/>
      <c r="I1" s="15"/>
      <c r="K1" s="16"/>
      <c r="L1" s="16"/>
      <c r="N1" s="15"/>
      <c r="O1" s="15"/>
      <c r="P1" s="15"/>
      <c r="Q1" s="15"/>
      <c r="R1" s="15"/>
      <c r="S1" s="15"/>
      <c r="T1" s="15"/>
      <c r="U1" s="15"/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  <c r="K2" s="16"/>
      <c r="L2" s="16"/>
      <c r="N2" s="15"/>
      <c r="O2" s="15"/>
      <c r="P2" s="15"/>
      <c r="Q2" s="15"/>
      <c r="R2" s="15"/>
      <c r="S2" s="15"/>
      <c r="T2" s="15"/>
      <c r="U2" s="15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  <c r="K3" s="16"/>
      <c r="L3" s="16"/>
      <c r="N3" s="15"/>
      <c r="O3" s="15"/>
      <c r="P3" s="15"/>
      <c r="Q3" s="15"/>
      <c r="R3" s="15"/>
      <c r="S3" s="15"/>
      <c r="T3" s="15"/>
      <c r="U3" s="15"/>
    </row>
    <row r="4" spans="1:21" hidden="1" x14ac:dyDescent="0.25">
      <c r="A4" s="15" t="s">
        <v>7</v>
      </c>
      <c r="B4" s="6" t="s">
        <v>8</v>
      </c>
      <c r="C4" s="6" t="s">
        <v>8</v>
      </c>
      <c r="D4" s="15" t="s">
        <v>9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2" t="s">
        <v>10</v>
      </c>
      <c r="K4" s="16" t="s">
        <v>8</v>
      </c>
      <c r="L4" s="16" t="s">
        <v>8</v>
      </c>
      <c r="M4" s="2" t="s">
        <v>11</v>
      </c>
      <c r="N4" s="15" t="s">
        <v>12</v>
      </c>
      <c r="O4" s="15" t="s">
        <v>12</v>
      </c>
      <c r="P4" s="15" t="s">
        <v>11</v>
      </c>
      <c r="Q4" s="15" t="s">
        <v>10</v>
      </c>
      <c r="R4" s="15" t="s">
        <v>11</v>
      </c>
      <c r="S4" s="15" t="s">
        <v>8</v>
      </c>
      <c r="T4" s="15" t="s">
        <v>13</v>
      </c>
      <c r="U4" s="15" t="s">
        <v>14</v>
      </c>
    </row>
    <row r="5" spans="1:21" hidden="1" x14ac:dyDescent="0.25">
      <c r="A5" s="15" t="s">
        <v>15</v>
      </c>
      <c r="B5" s="6" t="s">
        <v>16</v>
      </c>
      <c r="C5" s="6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2" t="s">
        <v>24</v>
      </c>
      <c r="K5" s="16" t="s">
        <v>25</v>
      </c>
      <c r="L5" s="16" t="s">
        <v>26</v>
      </c>
      <c r="M5" s="2" t="s">
        <v>27</v>
      </c>
      <c r="N5" s="1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</row>
    <row r="6" spans="1:21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38.25" customHeight="1" x14ac:dyDescent="0.25">
      <c r="A7" s="1" t="s">
        <v>37</v>
      </c>
      <c r="B7" s="7" t="s">
        <v>38</v>
      </c>
      <c r="C7" s="7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5" t="s">
        <v>47</v>
      </c>
      <c r="L7" s="5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5" customFormat="1" ht="28.5" customHeight="1" x14ac:dyDescent="0.25">
      <c r="A8" s="8">
        <v>2023</v>
      </c>
      <c r="B8" s="6">
        <v>45017</v>
      </c>
      <c r="C8" s="6">
        <v>45107</v>
      </c>
      <c r="D8" s="15" t="s">
        <v>58</v>
      </c>
      <c r="E8" s="18">
        <v>33501</v>
      </c>
      <c r="F8" s="14" t="s">
        <v>78</v>
      </c>
      <c r="G8" s="14" t="s">
        <v>79</v>
      </c>
      <c r="H8" s="14" t="s">
        <v>68</v>
      </c>
      <c r="I8" s="15" t="s">
        <v>80</v>
      </c>
      <c r="J8" s="3" t="s">
        <v>81</v>
      </c>
      <c r="K8" s="11">
        <v>45017</v>
      </c>
      <c r="L8" s="11">
        <v>45199</v>
      </c>
      <c r="M8" s="20" t="s">
        <v>60</v>
      </c>
      <c r="N8" s="19">
        <f>+O8/6</f>
        <v>11024.633333333333</v>
      </c>
      <c r="O8" s="17">
        <v>66147.8</v>
      </c>
      <c r="Q8" s="9" t="s">
        <v>59</v>
      </c>
      <c r="R8" s="10" t="s">
        <v>118</v>
      </c>
      <c r="S8" s="12">
        <v>45113</v>
      </c>
      <c r="T8" s="12">
        <v>45107</v>
      </c>
    </row>
    <row r="9" spans="1:21" s="15" customFormat="1" ht="28.5" customHeight="1" x14ac:dyDescent="0.25">
      <c r="A9" s="8">
        <v>2023</v>
      </c>
      <c r="B9" s="6">
        <v>45017</v>
      </c>
      <c r="C9" s="6">
        <v>45107</v>
      </c>
      <c r="D9" s="15" t="s">
        <v>58</v>
      </c>
      <c r="E9" s="18">
        <v>33501</v>
      </c>
      <c r="F9" s="14" t="s">
        <v>83</v>
      </c>
      <c r="G9" s="14" t="s">
        <v>84</v>
      </c>
      <c r="H9" s="14" t="s">
        <v>84</v>
      </c>
      <c r="I9" s="15" t="s">
        <v>82</v>
      </c>
      <c r="J9" s="3" t="s">
        <v>85</v>
      </c>
      <c r="K9" s="11">
        <v>45017</v>
      </c>
      <c r="L9" s="11">
        <v>45107</v>
      </c>
      <c r="M9" s="20" t="s">
        <v>60</v>
      </c>
      <c r="N9" s="19">
        <f>+O9/3</f>
        <v>11024.64</v>
      </c>
      <c r="O9" s="17">
        <v>33073.919999999998</v>
      </c>
      <c r="Q9" s="9" t="s">
        <v>59</v>
      </c>
      <c r="R9" s="10" t="s">
        <v>118</v>
      </c>
      <c r="S9" s="12">
        <v>45113</v>
      </c>
      <c r="T9" s="12">
        <v>45107</v>
      </c>
    </row>
    <row r="10" spans="1:21" s="15" customFormat="1" ht="28.5" customHeight="1" x14ac:dyDescent="0.25">
      <c r="A10" s="8">
        <v>2023</v>
      </c>
      <c r="B10" s="6">
        <v>45017</v>
      </c>
      <c r="C10" s="6">
        <v>45107</v>
      </c>
      <c r="D10" s="15" t="s">
        <v>58</v>
      </c>
      <c r="E10" s="18">
        <v>33201</v>
      </c>
      <c r="F10" s="14" t="s">
        <v>105</v>
      </c>
      <c r="G10" s="14" t="s">
        <v>66</v>
      </c>
      <c r="H10" s="14" t="s">
        <v>84</v>
      </c>
      <c r="I10" s="15" t="s">
        <v>106</v>
      </c>
      <c r="J10" s="3" t="s">
        <v>107</v>
      </c>
      <c r="K10" s="11">
        <v>45020</v>
      </c>
      <c r="L10" s="11">
        <v>45203</v>
      </c>
      <c r="M10" s="15" t="s">
        <v>108</v>
      </c>
      <c r="N10" s="13">
        <f>+O10/1</f>
        <v>34800</v>
      </c>
      <c r="O10" s="17">
        <v>34800</v>
      </c>
      <c r="Q10" s="9" t="s">
        <v>59</v>
      </c>
      <c r="R10" s="10" t="s">
        <v>118</v>
      </c>
      <c r="S10" s="12">
        <v>45113</v>
      </c>
      <c r="T10" s="12">
        <v>45107</v>
      </c>
    </row>
    <row r="11" spans="1:21" s="15" customFormat="1" ht="30" x14ac:dyDescent="0.25">
      <c r="A11" s="8">
        <v>2023</v>
      </c>
      <c r="B11" s="6">
        <v>45017</v>
      </c>
      <c r="C11" s="6">
        <v>45107</v>
      </c>
      <c r="D11" s="15" t="s">
        <v>58</v>
      </c>
      <c r="E11" s="18">
        <v>33501</v>
      </c>
      <c r="F11" s="14" t="s">
        <v>87</v>
      </c>
      <c r="G11" s="14" t="s">
        <v>88</v>
      </c>
      <c r="H11" s="14" t="s">
        <v>89</v>
      </c>
      <c r="I11" s="15" t="s">
        <v>86</v>
      </c>
      <c r="J11" s="3" t="s">
        <v>90</v>
      </c>
      <c r="K11" s="11">
        <v>45031</v>
      </c>
      <c r="L11" s="11">
        <v>45122</v>
      </c>
      <c r="M11" s="20" t="s">
        <v>60</v>
      </c>
      <c r="N11" s="19">
        <f>+O11/3</f>
        <v>22049.266666666666</v>
      </c>
      <c r="O11" s="17">
        <v>66147.8</v>
      </c>
      <c r="Q11" s="9" t="s">
        <v>59</v>
      </c>
      <c r="R11" s="10" t="s">
        <v>118</v>
      </c>
      <c r="S11" s="12">
        <v>45113</v>
      </c>
      <c r="T11" s="12">
        <v>45107</v>
      </c>
    </row>
    <row r="12" spans="1:21" s="15" customFormat="1" ht="30" x14ac:dyDescent="0.25">
      <c r="A12" s="8">
        <v>2023</v>
      </c>
      <c r="B12" s="6">
        <v>45017</v>
      </c>
      <c r="C12" s="6">
        <v>45107</v>
      </c>
      <c r="D12" s="15" t="s">
        <v>58</v>
      </c>
      <c r="E12" s="18">
        <v>33201</v>
      </c>
      <c r="F12" s="14" t="s">
        <v>112</v>
      </c>
      <c r="G12" s="14" t="s">
        <v>113</v>
      </c>
      <c r="H12" s="14" t="s">
        <v>114</v>
      </c>
      <c r="I12" s="15" t="s">
        <v>115</v>
      </c>
      <c r="J12" s="3" t="s">
        <v>117</v>
      </c>
      <c r="K12" s="11">
        <v>45036</v>
      </c>
      <c r="L12" s="11">
        <v>45252</v>
      </c>
      <c r="M12" s="15" t="s">
        <v>116</v>
      </c>
      <c r="N12" s="13">
        <f>+O12/3</f>
        <v>91258.46</v>
      </c>
      <c r="O12" s="17">
        <v>273775.38</v>
      </c>
      <c r="Q12" s="9" t="s">
        <v>59</v>
      </c>
      <c r="R12" s="10" t="s">
        <v>118</v>
      </c>
      <c r="S12" s="12">
        <v>45113</v>
      </c>
      <c r="T12" s="12">
        <v>45107</v>
      </c>
    </row>
    <row r="13" spans="1:21" s="15" customFormat="1" ht="30" x14ac:dyDescent="0.25">
      <c r="A13" s="8">
        <v>2023</v>
      </c>
      <c r="B13" s="6">
        <v>45017</v>
      </c>
      <c r="C13" s="6">
        <v>45107</v>
      </c>
      <c r="D13" s="15" t="s">
        <v>58</v>
      </c>
      <c r="E13" s="18">
        <v>33501</v>
      </c>
      <c r="F13" s="14" t="s">
        <v>91</v>
      </c>
      <c r="G13" s="14" t="s">
        <v>92</v>
      </c>
      <c r="H13" s="14" t="s">
        <v>93</v>
      </c>
      <c r="I13" s="15" t="s">
        <v>94</v>
      </c>
      <c r="J13" s="3" t="s">
        <v>95</v>
      </c>
      <c r="K13" s="11">
        <v>45047</v>
      </c>
      <c r="L13" s="11">
        <v>45230</v>
      </c>
      <c r="M13" s="15" t="s">
        <v>60</v>
      </c>
      <c r="N13" s="19">
        <f>+O13/6</f>
        <v>22049.264999999999</v>
      </c>
      <c r="O13" s="17">
        <v>132295.59</v>
      </c>
      <c r="Q13" s="9" t="s">
        <v>59</v>
      </c>
      <c r="R13" s="10" t="s">
        <v>118</v>
      </c>
      <c r="S13" s="12">
        <v>45113</v>
      </c>
      <c r="T13" s="12">
        <v>45107</v>
      </c>
    </row>
    <row r="14" spans="1:21" s="15" customFormat="1" ht="30" x14ac:dyDescent="0.25">
      <c r="A14" s="8">
        <v>2023</v>
      </c>
      <c r="B14" s="6">
        <v>45017</v>
      </c>
      <c r="C14" s="6">
        <v>45107</v>
      </c>
      <c r="D14" s="15" t="s">
        <v>58</v>
      </c>
      <c r="E14" s="18">
        <v>33101</v>
      </c>
      <c r="F14" s="14" t="s">
        <v>71</v>
      </c>
      <c r="G14" s="14" t="s">
        <v>72</v>
      </c>
      <c r="H14" s="14" t="s">
        <v>73</v>
      </c>
      <c r="I14" s="15" t="s">
        <v>96</v>
      </c>
      <c r="J14" s="3" t="s">
        <v>97</v>
      </c>
      <c r="K14" s="11">
        <v>45047</v>
      </c>
      <c r="L14" s="11">
        <v>45291</v>
      </c>
      <c r="M14" s="2" t="s">
        <v>74</v>
      </c>
      <c r="N14" s="19">
        <f>+O14/8</f>
        <v>33794.28</v>
      </c>
      <c r="O14" s="17">
        <v>270354.24</v>
      </c>
      <c r="Q14" s="9" t="s">
        <v>59</v>
      </c>
      <c r="R14" s="10" t="s">
        <v>118</v>
      </c>
      <c r="S14" s="12">
        <v>45113</v>
      </c>
      <c r="T14" s="12">
        <v>45107</v>
      </c>
    </row>
    <row r="15" spans="1:21" s="15" customFormat="1" ht="30" x14ac:dyDescent="0.25">
      <c r="A15" s="8">
        <v>2023</v>
      </c>
      <c r="B15" s="6">
        <v>45017</v>
      </c>
      <c r="C15" s="6">
        <v>45107</v>
      </c>
      <c r="D15" s="15" t="s">
        <v>58</v>
      </c>
      <c r="E15" s="18">
        <v>33501</v>
      </c>
      <c r="F15" s="14" t="s">
        <v>70</v>
      </c>
      <c r="G15" s="14" t="s">
        <v>63</v>
      </c>
      <c r="H15" s="14" t="s">
        <v>65</v>
      </c>
      <c r="I15" s="15" t="s">
        <v>98</v>
      </c>
      <c r="J15" s="3" t="s">
        <v>99</v>
      </c>
      <c r="K15" s="11">
        <v>45047</v>
      </c>
      <c r="L15" s="11">
        <v>45230</v>
      </c>
      <c r="M15" s="15" t="s">
        <v>60</v>
      </c>
      <c r="N15" s="19">
        <f>+O15/6</f>
        <v>22049.264999999999</v>
      </c>
      <c r="O15" s="17">
        <v>132295.59</v>
      </c>
      <c r="Q15" s="9" t="s">
        <v>59</v>
      </c>
      <c r="R15" s="10" t="s">
        <v>118</v>
      </c>
      <c r="S15" s="12">
        <v>45113</v>
      </c>
      <c r="T15" s="12">
        <v>45107</v>
      </c>
    </row>
    <row r="16" spans="1:21" s="15" customFormat="1" ht="30" x14ac:dyDescent="0.25">
      <c r="A16" s="8">
        <v>2023</v>
      </c>
      <c r="B16" s="6">
        <v>45017</v>
      </c>
      <c r="C16" s="6">
        <v>45107</v>
      </c>
      <c r="D16" s="15" t="s">
        <v>58</v>
      </c>
      <c r="E16" s="18">
        <v>33501</v>
      </c>
      <c r="F16" s="14" t="s">
        <v>103</v>
      </c>
      <c r="G16" s="14" t="s">
        <v>62</v>
      </c>
      <c r="H16" s="14" t="s">
        <v>69</v>
      </c>
      <c r="I16" s="15" t="s">
        <v>102</v>
      </c>
      <c r="J16" s="3" t="s">
        <v>104</v>
      </c>
      <c r="K16" s="11">
        <v>45047</v>
      </c>
      <c r="L16" s="11">
        <v>45107</v>
      </c>
      <c r="M16" s="15" t="s">
        <v>60</v>
      </c>
      <c r="N16" s="13">
        <f>+O16/2</f>
        <v>22049.264999999999</v>
      </c>
      <c r="O16" s="17">
        <v>44098.53</v>
      </c>
      <c r="Q16" s="9" t="s">
        <v>59</v>
      </c>
      <c r="R16" s="10" t="s">
        <v>118</v>
      </c>
      <c r="S16" s="12">
        <v>45113</v>
      </c>
      <c r="T16" s="12">
        <v>45107</v>
      </c>
    </row>
    <row r="17" spans="1:20" s="15" customFormat="1" ht="30" customHeight="1" x14ac:dyDescent="0.25">
      <c r="A17" s="8">
        <v>2023</v>
      </c>
      <c r="B17" s="6">
        <v>45017</v>
      </c>
      <c r="C17" s="6">
        <v>45107</v>
      </c>
      <c r="D17" s="15" t="s">
        <v>58</v>
      </c>
      <c r="E17" s="18">
        <v>33501</v>
      </c>
      <c r="F17" s="14" t="s">
        <v>109</v>
      </c>
      <c r="G17" s="14" t="s">
        <v>64</v>
      </c>
      <c r="H17" s="14" t="s">
        <v>67</v>
      </c>
      <c r="I17" s="15" t="s">
        <v>110</v>
      </c>
      <c r="J17" s="3" t="s">
        <v>111</v>
      </c>
      <c r="K17" s="11">
        <v>45047</v>
      </c>
      <c r="L17" s="11">
        <v>45169</v>
      </c>
      <c r="M17" s="15" t="s">
        <v>60</v>
      </c>
      <c r="N17" s="13">
        <f>+O17/4</f>
        <v>22049.264999999999</v>
      </c>
      <c r="O17" s="17">
        <v>88197.06</v>
      </c>
      <c r="Q17" s="9" t="s">
        <v>59</v>
      </c>
      <c r="R17" s="10" t="s">
        <v>118</v>
      </c>
      <c r="S17" s="12">
        <v>45113</v>
      </c>
      <c r="T17" s="12">
        <v>45107</v>
      </c>
    </row>
    <row r="18" spans="1:20" ht="30.75" customHeight="1" x14ac:dyDescent="0.25">
      <c r="A18" s="8">
        <v>2023</v>
      </c>
      <c r="B18" s="6">
        <v>45017</v>
      </c>
      <c r="C18" s="6">
        <v>45107</v>
      </c>
      <c r="D18" s="15" t="s">
        <v>58</v>
      </c>
      <c r="E18" s="18">
        <v>33501</v>
      </c>
      <c r="F18" s="14" t="s">
        <v>77</v>
      </c>
      <c r="G18" s="14" t="s">
        <v>75</v>
      </c>
      <c r="H18" s="14" t="s">
        <v>76</v>
      </c>
      <c r="I18" s="15" t="s">
        <v>100</v>
      </c>
      <c r="J18" s="3" t="s">
        <v>101</v>
      </c>
      <c r="K18" s="11">
        <v>45078</v>
      </c>
      <c r="L18" s="11">
        <v>45291</v>
      </c>
      <c r="M18" s="15" t="s">
        <v>60</v>
      </c>
      <c r="N18" s="19">
        <f>+O18/7</f>
        <v>22049.265714285713</v>
      </c>
      <c r="O18" s="17">
        <v>154344.85999999999</v>
      </c>
      <c r="P18" s="15"/>
      <c r="Q18" s="9" t="s">
        <v>59</v>
      </c>
      <c r="R18" s="10" t="s">
        <v>118</v>
      </c>
      <c r="S18" s="12">
        <v>45113</v>
      </c>
      <c r="T18" s="12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58</v>
      </c>
    </row>
    <row r="2" spans="1:1" x14ac:dyDescent="0.25">
      <c r="A2" s="15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4D7D3-1847-4235-81DD-345210EAA8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3E2323-3495-456D-A620-435049410AC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d8401d-ba85-4fb9-a8af-686445c3a77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3131BD-DDCB-448E-9A29-8BCAA7BC69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Nancy Araceli Cañez Navarrete</cp:lastModifiedBy>
  <cp:revision/>
  <dcterms:created xsi:type="dcterms:W3CDTF">2018-05-08T21:13:02Z</dcterms:created>
  <dcterms:modified xsi:type="dcterms:W3CDTF">2023-07-06T20:45:14Z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